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danh gia GV trung cap\"/>
    </mc:Choice>
  </mc:AlternateContent>
  <bookViews>
    <workbookView xWindow="0" yWindow="0" windowWidth="20490" windowHeight="765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<sst xmlns="http://schemas.openxmlformats.org/spreadsheetml/2006/main" count="126" uniqueCount="119">
  <si>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</si>
  <si>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</si>
  <si>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</si>
  <si>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</si>
  <si>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</si>
  <si>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</si>
  <si>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</si>
  <si>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</si>
  <si>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</si>
  <si>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</si>
  <si>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</si>
  <si>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</si>
  <si>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</si>
  <si>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</si>
  <si>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</si>
  <si>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</si>
  <si>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</si>
  <si>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</si>
  <si>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</si>
  <si>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</si>
  <si>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</si>
  <si>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</si>
  <si>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</si>
  <si>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</si>
  <si>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</si>
  <si>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</si>
  <si>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</si>
  <si>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</si>
  <si>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</si>
  <si>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</si>
  <si>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</si>
  <si>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</si>
  <si>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</si>
  <si>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</si>
  <si>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</si>
  <si>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</si>
  <si>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</si>
  <si>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</si>
  <si>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</si>
  <si>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</si>
  <si>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</si>
  <si>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</si>
  <si>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</si>
  <si>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</si>
  <si>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</si>
  <si>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</si>
  <si>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</si>
  <si>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</si>
  <si>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</si>
  <si>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</si>
  <si>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</si>
  <si>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</si>
  <si>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</si>
  <si>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</si>
  <si>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</si>
  <si>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</si>
  <si>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</si>
  <si>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</si>
  <si>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</si>
  <si>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</si>
  <si>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</si>
  <si>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</si>
  <si>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</si>
  <si>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</si>
  <si>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</si>
  <si>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</si>
  <si>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</si>
  <si>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</si>
  <si>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</si>
  <si>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</si>
  <si>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</si>
  <si>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</si>
  <si>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</si>
  <si>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</si>
  <si>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</si>
  <si>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</si>
  <si>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</si>
  <si>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</si>
  <si>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</si>
  <si>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</si>
  <si>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</si>
  <si>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</si>
  <si>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Bằng tốt nghiệp thạc sĩ chuyên ngành Kỹ thuật điện 
- Bằng đại học chuyên ngành Điện khí hóa và cung cấp điện 
- Chứng chỉ sư phạm bậc 2</t>
  </si>
  <si>
    <t>Chứng chỉ Anh Văn B1</t>
  </si>
  <si>
    <t>Sử dụng thành thạo các phần mềm dạy học chuyên ngành để thiết kế và chạy mô phỏng như: AUTOCAD.</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</si>
  <si>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</si>
  <si>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</si>
  <si>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</si>
  <si>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</si>
  <si>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</si>
  <si>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</si>
  <si>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</si>
  <si>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</si>
  <si>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</si>
  <si>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</si>
  <si>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</si>
  <si>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</si>
  <si>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</si>
  <si>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</si>
  <si>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</si>
  <si>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</si>
  <si>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</si>
  <si>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Tham gia biên soạn, chỉnh lý chương trình đào tạo trình độ cao đẳng (Ngành: ĐCN, ĐTCN, TĐH)</t>
  </si>
  <si>
    <t>Tiêu chí 2 về Năng lực sư phạm</t>
  </si>
  <si>
    <r>
      <t xml:space="preserve">         Họ và tên: </t>
    </r>
    <r>
      <rPr>
        <b/>
        <sz val="13"/>
        <color rgb="FF000000"/>
        <rFont val="Times New Roman"/>
        <family val="1"/>
      </rPr>
      <t>Nguyễn Minh Đức Cường</t>
    </r>
  </si>
  <si>
    <t xml:space="preserve">         Khoa, tổ bộ môn: Khoa  Điện -Điện tử; Bộ môn Điện Công Nghiệp</t>
  </si>
  <si>
    <t xml:space="preserve">- Dự giờ; 
- Xây dựng các chương trình đào tạo cho khoa;
</t>
  </si>
  <si>
    <t xml:space="preserve">- Xây dựng các chương trình đào tạo cho khoa;
- Có quan hệ với doanh nghiệp thông qua việc đưa sinh viên đi thực tập; 
</t>
  </si>
  <si>
    <t xml:space="preserve">- Hướng dẫn dạy thực hành; 
</t>
  </si>
  <si>
    <t>Chứng chỉ tin học ứng dụng</t>
  </si>
  <si>
    <t xml:space="preserve">Thời gian giảng dạy 8 năm </t>
  </si>
  <si>
    <t>Sáng kiến kinh nghiệm năm học 18 - 19</t>
  </si>
  <si>
    <t>Nguyễn Minh Đức Cường</t>
  </si>
  <si>
    <t>Chứng chỉ sư phạm bậc 2</t>
  </si>
  <si>
    <t>Tham gia chỉnh sửa chương trình chi tiết bộ môn Có kế hoạch giảng dạy cho từng môn học (lịch giảng dạy)</t>
  </si>
  <si>
    <t>Thực hiện tốt công tác GVCN, CVHT;</t>
  </si>
  <si>
    <t xml:space="preserve">
</t>
  </si>
  <si>
    <t>Có điểm môn PP NCKH trong bảng điểm</t>
  </si>
  <si>
    <t xml:space="preserve">
- Có SKKN
- Giấy chứng nhận: Thiết kế hệ thống điện hợp chuẩn cho các tòa nhà và Thiết kế điện hợp chuẩn nâng cao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</si>
</sst>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23" fillId="2" borderId="1" xfId="0" applyFont="1" applyFill="1" applyBorder="1" applyAlignment="1">
      <alignment horizontal="center"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67" zoomScaleNormal="100" workbookViewId="0">
      <selection activeCell="F70" sqref="F7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7" t="s">
        <v>59</v>
      </c>
      <c r="B6" s="67"/>
      <c r="C6" s="67"/>
      <c r="D6" s="67"/>
      <c r="E6" s="67"/>
      <c r="F6" s="67"/>
      <c r="G6" s="67"/>
      <c r="H6" s="67"/>
      <c r="I6" s="67"/>
      <c r="J6" s="67"/>
    </row>
    <row r="7" spans="1:13" ht="18.75" x14ac:dyDescent="0.25">
      <c r="A7" s="67" t="s">
        <v>60</v>
      </c>
      <c r="B7" s="67"/>
      <c r="C7" s="67"/>
      <c r="D7" s="67"/>
      <c r="E7" s="67"/>
      <c r="F7" s="67"/>
      <c r="G7" s="67"/>
      <c r="H7" s="67"/>
      <c r="I7" s="67"/>
      <c r="J7" s="67"/>
    </row>
    <row r="8" spans="1:13" ht="16.5" x14ac:dyDescent="0.25">
      <c r="A8" s="68" t="s">
        <v>104</v>
      </c>
      <c r="B8" s="68"/>
      <c r="C8" s="68"/>
      <c r="D8" s="68"/>
      <c r="E8" s="68"/>
      <c r="F8" s="68"/>
      <c r="G8" s="68"/>
      <c r="H8" s="68"/>
      <c r="I8" s="68"/>
      <c r="J8" s="68"/>
    </row>
    <row r="9" spans="1:13" ht="16.5" x14ac:dyDescent="0.25">
      <c r="A9" s="68" t="s">
        <v>105</v>
      </c>
      <c r="B9" s="68"/>
      <c r="C9" s="68"/>
      <c r="D9" s="68"/>
      <c r="E9" s="68"/>
      <c r="F9" s="68"/>
      <c r="G9" s="68"/>
      <c r="H9" s="68"/>
      <c r="I9" s="68"/>
      <c r="J9" s="68"/>
    </row>
    <row r="10" spans="1:13" ht="16.5" x14ac:dyDescent="0.25">
      <c r="A10" s="68" t="s">
        <v>80</v>
      </c>
      <c r="B10" s="68"/>
      <c r="C10" s="68"/>
      <c r="D10" s="68"/>
      <c r="E10" s="68"/>
      <c r="F10" s="68"/>
      <c r="G10" s="68"/>
      <c r="H10" s="68"/>
      <c r="I10" s="68"/>
      <c r="J10" s="68"/>
    </row>
    <row r="11" spans="1:13" ht="20.45" customHeight="1" x14ac:dyDescent="0.25">
      <c r="A11" s="33" t="s">
        <v>79</v>
      </c>
      <c r="B11" s="33"/>
      <c r="C11" s="33"/>
      <c r="D11" s="33"/>
      <c r="E11" s="33"/>
      <c r="F11" s="33"/>
      <c r="G11" s="33"/>
      <c r="H11" s="33"/>
      <c r="I11" s="33"/>
      <c r="J11" s="33"/>
    </row>
    <row r="12" spans="1:13" ht="54" customHeight="1" x14ac:dyDescent="0.25">
      <c r="A12" s="64" t="s">
        <v>81</v>
      </c>
      <c r="B12" s="64"/>
      <c r="C12" s="64"/>
      <c r="D12" s="64"/>
      <c r="E12" s="64"/>
      <c r="F12" s="64"/>
      <c r="G12" s="64"/>
      <c r="H12" s="64"/>
      <c r="I12" s="64"/>
      <c r="J12" s="64"/>
    </row>
    <row r="13" spans="1:13" ht="9.6" customHeight="1" thickBot="1" x14ac:dyDescent="0.4">
      <c r="B13" s="18"/>
      <c r="C13" s="18"/>
      <c r="D13" s="34"/>
      <c r="E13" s="34"/>
      <c r="F13" s="18"/>
      <c r="G13" s="18"/>
      <c r="H13" s="18"/>
      <c r="I13" s="18"/>
      <c r="J13" s="49"/>
    </row>
    <row r="14" spans="1:13" ht="17.45" customHeight="1" thickBot="1" x14ac:dyDescent="0.3">
      <c r="A14" s="65" t="s">
        <v>0</v>
      </c>
      <c r="B14" s="65" t="s">
        <v>1</v>
      </c>
      <c r="C14" s="65" t="s">
        <v>1</v>
      </c>
      <c r="D14" s="69" t="s">
        <v>2</v>
      </c>
      <c r="E14" s="70"/>
      <c r="F14" s="71"/>
      <c r="G14" s="69" t="s">
        <v>3</v>
      </c>
      <c r="H14" s="70"/>
      <c r="I14" s="70"/>
      <c r="J14" s="71"/>
      <c r="M14" s="19"/>
    </row>
    <row r="15" spans="1:13" ht="158.25" thickBot="1" x14ac:dyDescent="0.3">
      <c r="A15" s="66"/>
      <c r="B15" s="66"/>
      <c r="C15" s="66"/>
      <c r="D15" s="35" t="s">
        <v>70</v>
      </c>
      <c r="E15" s="35" t="s">
        <v>75</v>
      </c>
      <c r="F15" s="1" t="s">
        <v>77</v>
      </c>
      <c r="G15" s="1" t="s">
        <v>71</v>
      </c>
      <c r="H15" s="1" t="s">
        <v>72</v>
      </c>
      <c r="I15" s="2" t="s">
        <v>76</v>
      </c>
      <c r="J15" s="1" t="s">
        <v>78</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82</v>
      </c>
      <c r="G18" s="58"/>
      <c r="H18" s="15"/>
      <c r="I18" s="16">
        <f t="shared" si="0"/>
        <v>0</v>
      </c>
      <c r="J18" s="53"/>
    </row>
    <row r="19" spans="1:10" ht="48.75" thickBot="1" x14ac:dyDescent="0.3">
      <c r="A19" s="6" t="s">
        <v>7</v>
      </c>
      <c r="B19" s="42">
        <v>2</v>
      </c>
      <c r="C19" s="3">
        <v>2</v>
      </c>
      <c r="D19" s="36">
        <v>2</v>
      </c>
      <c r="E19" s="44">
        <f t="shared" ref="E19:E23" si="1">(D19/B19)</f>
        <v>1</v>
      </c>
      <c r="F19" s="60" t="s">
        <v>106</v>
      </c>
      <c r="G19" s="58"/>
      <c r="H19" s="15"/>
      <c r="I19" s="16">
        <f t="shared" si="0"/>
        <v>0</v>
      </c>
      <c r="J19" s="53"/>
    </row>
    <row r="20" spans="1:10" ht="48.75" thickBot="1" x14ac:dyDescent="0.3">
      <c r="A20" s="6" t="s">
        <v>8</v>
      </c>
      <c r="B20" s="42">
        <v>2</v>
      </c>
      <c r="C20" s="3">
        <v>2</v>
      </c>
      <c r="D20" s="36">
        <v>2</v>
      </c>
      <c r="E20" s="44">
        <f t="shared" si="1"/>
        <v>1</v>
      </c>
      <c r="F20" s="60" t="s">
        <v>106</v>
      </c>
      <c r="G20" s="58"/>
      <c r="H20" s="15"/>
      <c r="I20" s="16">
        <f t="shared" si="0"/>
        <v>0</v>
      </c>
      <c r="J20" s="53"/>
    </row>
    <row r="21" spans="1:10" ht="60.75" thickBot="1" x14ac:dyDescent="0.3">
      <c r="A21" s="6" t="s">
        <v>9</v>
      </c>
      <c r="B21" s="42">
        <v>2</v>
      </c>
      <c r="C21" s="3">
        <v>2</v>
      </c>
      <c r="D21" s="36">
        <v>2</v>
      </c>
      <c r="E21" s="44">
        <f t="shared" si="1"/>
        <v>1</v>
      </c>
      <c r="F21" s="60" t="s">
        <v>107</v>
      </c>
      <c r="G21" s="58"/>
      <c r="H21" s="15"/>
      <c r="I21" s="16">
        <f t="shared" si="0"/>
        <v>0</v>
      </c>
      <c r="J21" s="53"/>
    </row>
    <row r="22" spans="1:10" ht="36.75" thickBot="1" x14ac:dyDescent="0.3">
      <c r="A22" s="6" t="s">
        <v>10</v>
      </c>
      <c r="B22" s="42">
        <v>2</v>
      </c>
      <c r="C22" s="3">
        <v>2</v>
      </c>
      <c r="D22" s="36">
        <v>2</v>
      </c>
      <c r="E22" s="44">
        <f t="shared" si="1"/>
        <v>1</v>
      </c>
      <c r="F22" s="60" t="s">
        <v>108</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0</v>
      </c>
      <c r="E25" s="44">
        <f t="shared" ref="E25:E26" si="2">(D25/B25)</f>
        <v>0</v>
      </c>
      <c r="F25" s="54"/>
      <c r="G25" s="58"/>
      <c r="H25" s="15"/>
      <c r="I25" s="16">
        <f t="shared" si="0"/>
        <v>0</v>
      </c>
      <c r="J25" s="55"/>
    </row>
    <row r="26" spans="1:10" ht="64.5" thickBot="1" x14ac:dyDescent="0.3">
      <c r="A26" s="4" t="s">
        <v>13</v>
      </c>
      <c r="B26" s="42">
        <v>2</v>
      </c>
      <c r="C26" s="3">
        <v>2</v>
      </c>
      <c r="D26" s="36">
        <v>2</v>
      </c>
      <c r="E26" s="44">
        <f t="shared" si="2"/>
        <v>1</v>
      </c>
      <c r="F26" s="51" t="s">
        <v>83</v>
      </c>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109</v>
      </c>
      <c r="G28" s="58"/>
      <c r="H28" s="15"/>
      <c r="I28" s="16">
        <f t="shared" si="0"/>
        <v>0</v>
      </c>
      <c r="J28" s="53"/>
    </row>
    <row r="29" spans="1:10" ht="48.75" thickBot="1" x14ac:dyDescent="0.3">
      <c r="A29" s="4" t="s">
        <v>16</v>
      </c>
      <c r="B29" s="42">
        <v>2</v>
      </c>
      <c r="C29" s="3">
        <v>2</v>
      </c>
      <c r="D29" s="36">
        <v>2</v>
      </c>
      <c r="E29" s="44">
        <f t="shared" si="3"/>
        <v>1</v>
      </c>
      <c r="F29" s="60" t="s">
        <v>84</v>
      </c>
      <c r="G29" s="58"/>
      <c r="H29" s="15"/>
      <c r="I29" s="16">
        <f t="shared" si="0"/>
        <v>0</v>
      </c>
      <c r="J29" s="53"/>
    </row>
    <row r="30" spans="1:10" s="17" customFormat="1" ht="32.25" thickBot="1" x14ac:dyDescent="0.3">
      <c r="A30" s="20" t="s">
        <v>103</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113</v>
      </c>
      <c r="G32" s="58"/>
      <c r="H32" s="15"/>
      <c r="I32" s="16">
        <f t="shared" si="0"/>
        <v>0</v>
      </c>
      <c r="J32" s="52"/>
    </row>
    <row r="33" spans="1:10" ht="24.75" thickBot="1" x14ac:dyDescent="0.3">
      <c r="A33" s="6" t="s">
        <v>19</v>
      </c>
      <c r="B33" s="42">
        <v>2</v>
      </c>
      <c r="C33" s="3">
        <v>2</v>
      </c>
      <c r="D33" s="36">
        <v>2</v>
      </c>
      <c r="E33" s="44">
        <f t="shared" si="4"/>
        <v>1</v>
      </c>
      <c r="F33" s="60" t="s">
        <v>110</v>
      </c>
      <c r="G33" s="58"/>
      <c r="H33" s="15"/>
      <c r="I33" s="16">
        <f t="shared" si="0"/>
        <v>0</v>
      </c>
      <c r="J33" s="52"/>
    </row>
    <row r="34" spans="1:10" s="17" customFormat="1" ht="32.25" thickBot="1" x14ac:dyDescent="0.3">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114</v>
      </c>
      <c r="G35" s="58"/>
      <c r="H35" s="15"/>
      <c r="I35" s="16">
        <f t="shared" si="0"/>
        <v>0</v>
      </c>
      <c r="J35" s="52"/>
    </row>
    <row r="36" spans="1:10" ht="36.75" thickBot="1" x14ac:dyDescent="0.3">
      <c r="A36" s="6" t="s">
        <v>22</v>
      </c>
      <c r="B36" s="42">
        <v>2</v>
      </c>
      <c r="C36" s="3">
        <v>2</v>
      </c>
      <c r="D36" s="36">
        <v>2</v>
      </c>
      <c r="E36" s="44">
        <f t="shared" si="5"/>
        <v>1</v>
      </c>
      <c r="F36" s="60" t="s">
        <v>85</v>
      </c>
      <c r="G36" s="58"/>
      <c r="H36" s="15"/>
      <c r="I36" s="16">
        <f t="shared" si="0"/>
        <v>0</v>
      </c>
      <c r="J36" s="52"/>
    </row>
    <row r="37" spans="1:10" ht="48.75" thickBot="1" x14ac:dyDescent="0.3">
      <c r="A37" s="6" t="s">
        <v>23</v>
      </c>
      <c r="B37" s="42">
        <v>2</v>
      </c>
      <c r="C37" s="3">
        <v>2</v>
      </c>
      <c r="D37" s="36">
        <v>2</v>
      </c>
      <c r="E37" s="44">
        <f t="shared" si="5"/>
        <v>1</v>
      </c>
      <c r="F37" s="60" t="s">
        <v>86</v>
      </c>
      <c r="G37" s="58"/>
      <c r="H37" s="15"/>
      <c r="I37" s="16">
        <f t="shared" si="0"/>
        <v>0</v>
      </c>
      <c r="J37" s="52"/>
    </row>
    <row r="38" spans="1:10" ht="36.75" thickBot="1" x14ac:dyDescent="0.3">
      <c r="A38" s="6" t="s">
        <v>24</v>
      </c>
      <c r="B38" s="42">
        <v>2</v>
      </c>
      <c r="C38" s="3">
        <v>2</v>
      </c>
      <c r="D38" s="36">
        <v>2</v>
      </c>
      <c r="E38" s="44">
        <f t="shared" si="5"/>
        <v>1</v>
      </c>
      <c r="F38" s="60" t="s">
        <v>87</v>
      </c>
      <c r="G38" s="58"/>
      <c r="H38" s="15"/>
      <c r="I38" s="16">
        <f t="shared" si="0"/>
        <v>0</v>
      </c>
      <c r="J38" s="52"/>
    </row>
    <row r="39" spans="1:10" ht="24.75" thickBot="1" x14ac:dyDescent="0.3">
      <c r="A39" s="6" t="s">
        <v>25</v>
      </c>
      <c r="B39" s="42">
        <v>2</v>
      </c>
      <c r="C39" s="3">
        <v>2</v>
      </c>
      <c r="D39" s="36">
        <v>2</v>
      </c>
      <c r="E39" s="44">
        <f t="shared" si="5"/>
        <v>1</v>
      </c>
      <c r="F39" s="60" t="s">
        <v>111</v>
      </c>
      <c r="G39" s="58"/>
      <c r="H39" s="15"/>
      <c r="I39" s="16">
        <f t="shared" si="0"/>
        <v>0</v>
      </c>
      <c r="J39" s="52"/>
    </row>
    <row r="40" spans="1:10" ht="60.75" thickBot="1" x14ac:dyDescent="0.3">
      <c r="A40" s="6" t="s">
        <v>26</v>
      </c>
      <c r="B40" s="42">
        <v>2</v>
      </c>
      <c r="C40" s="3">
        <v>2</v>
      </c>
      <c r="D40" s="36">
        <v>2</v>
      </c>
      <c r="E40" s="44">
        <f t="shared" si="5"/>
        <v>1</v>
      </c>
      <c r="F40" s="60" t="s">
        <v>88</v>
      </c>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89</v>
      </c>
      <c r="G42" s="58"/>
      <c r="H42" s="15"/>
      <c r="I42" s="16">
        <f t="shared" si="0"/>
        <v>0</v>
      </c>
      <c r="J42" s="52"/>
    </row>
    <row r="43" spans="1:10" ht="36.75" thickBot="1" x14ac:dyDescent="0.3">
      <c r="A43" s="6" t="s">
        <v>29</v>
      </c>
      <c r="B43" s="42">
        <v>2</v>
      </c>
      <c r="C43" s="3">
        <v>2</v>
      </c>
      <c r="D43" s="36">
        <v>2</v>
      </c>
      <c r="E43" s="44">
        <f t="shared" si="6"/>
        <v>1</v>
      </c>
      <c r="F43" s="60" t="s">
        <v>90</v>
      </c>
      <c r="G43" s="58"/>
      <c r="H43" s="15"/>
      <c r="I43" s="16">
        <f t="shared" si="0"/>
        <v>0</v>
      </c>
      <c r="J43" s="52"/>
    </row>
    <row r="44" spans="1:10" ht="48.75" thickBot="1" x14ac:dyDescent="0.3">
      <c r="A44" s="6" t="s">
        <v>30</v>
      </c>
      <c r="B44" s="42">
        <v>2</v>
      </c>
      <c r="C44" s="3">
        <v>2</v>
      </c>
      <c r="D44" s="36">
        <v>2</v>
      </c>
      <c r="E44" s="44">
        <f t="shared" si="6"/>
        <v>1</v>
      </c>
      <c r="F44" s="60" t="s">
        <v>91</v>
      </c>
      <c r="G44" s="58"/>
      <c r="H44" s="15"/>
      <c r="I44" s="16">
        <f t="shared" si="0"/>
        <v>0</v>
      </c>
      <c r="J44" s="52"/>
    </row>
    <row r="45" spans="1:10" ht="48.75" thickBot="1" x14ac:dyDescent="0.3">
      <c r="A45" s="6" t="s">
        <v>31</v>
      </c>
      <c r="B45" s="42">
        <v>2</v>
      </c>
      <c r="C45" s="3">
        <v>2</v>
      </c>
      <c r="D45" s="36">
        <v>2</v>
      </c>
      <c r="E45" s="44">
        <f t="shared" si="6"/>
        <v>1</v>
      </c>
      <c r="F45" s="60" t="s">
        <v>91</v>
      </c>
      <c r="G45" s="58"/>
      <c r="H45" s="15"/>
      <c r="I45" s="16">
        <f t="shared" si="0"/>
        <v>0</v>
      </c>
      <c r="J45" s="52"/>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92</v>
      </c>
      <c r="G47" s="58"/>
      <c r="H47" s="15"/>
      <c r="I47" s="16">
        <f t="shared" si="0"/>
        <v>0</v>
      </c>
      <c r="J47" s="52"/>
    </row>
    <row r="48" spans="1:10" ht="60.75" thickBot="1" x14ac:dyDescent="0.3">
      <c r="A48" s="6" t="s">
        <v>33</v>
      </c>
      <c r="B48" s="42">
        <v>2</v>
      </c>
      <c r="C48" s="3">
        <v>2</v>
      </c>
      <c r="D48" s="36">
        <v>2</v>
      </c>
      <c r="E48" s="44">
        <f t="shared" si="7"/>
        <v>1</v>
      </c>
      <c r="F48" s="60" t="s">
        <v>92</v>
      </c>
      <c r="G48" s="58"/>
      <c r="H48" s="15"/>
      <c r="I48" s="16">
        <f t="shared" ref="I48:I79" si="8">(H48/B48)</f>
        <v>0</v>
      </c>
      <c r="J48" s="52"/>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93</v>
      </c>
      <c r="G50" s="58"/>
      <c r="H50" s="15"/>
      <c r="I50" s="16">
        <f t="shared" si="8"/>
        <v>0</v>
      </c>
      <c r="J50" s="52"/>
    </row>
    <row r="51" spans="1:10" ht="28.5" thickBot="1" x14ac:dyDescent="0.3">
      <c r="A51" s="4" t="s">
        <v>35</v>
      </c>
      <c r="B51" s="42">
        <v>2</v>
      </c>
      <c r="C51" s="3">
        <v>2</v>
      </c>
      <c r="D51" s="36">
        <v>2</v>
      </c>
      <c r="E51" s="44">
        <f t="shared" si="9"/>
        <v>1</v>
      </c>
      <c r="F51" s="60" t="s">
        <v>94</v>
      </c>
      <c r="G51" s="58"/>
      <c r="H51" s="15"/>
      <c r="I51" s="16">
        <f t="shared" si="8"/>
        <v>0</v>
      </c>
      <c r="J51" s="52"/>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60" t="s">
        <v>102</v>
      </c>
      <c r="G53" s="58"/>
      <c r="H53" s="15"/>
      <c r="I53" s="16">
        <f t="shared" si="8"/>
        <v>0</v>
      </c>
      <c r="J53" s="52"/>
    </row>
    <row r="54" spans="1:10" ht="57" customHeight="1" thickBot="1" x14ac:dyDescent="0.3">
      <c r="A54" s="6" t="s">
        <v>37</v>
      </c>
      <c r="B54" s="42">
        <v>2</v>
      </c>
      <c r="C54" s="3">
        <v>2</v>
      </c>
      <c r="D54" s="36">
        <v>2</v>
      </c>
      <c r="E54" s="44">
        <f t="shared" si="10"/>
        <v>1</v>
      </c>
      <c r="F54" s="60" t="s">
        <v>102</v>
      </c>
      <c r="G54" s="58"/>
      <c r="H54" s="15"/>
      <c r="I54" s="16">
        <f t="shared" si="8"/>
        <v>0</v>
      </c>
      <c r="J54" s="52"/>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95</v>
      </c>
      <c r="G56" s="58"/>
      <c r="H56" s="15"/>
      <c r="I56" s="16">
        <f t="shared" si="8"/>
        <v>0</v>
      </c>
      <c r="J56" s="52"/>
    </row>
    <row r="57" spans="1:10" ht="60.75" thickBot="1" x14ac:dyDescent="0.3">
      <c r="A57" s="6" t="s">
        <v>39</v>
      </c>
      <c r="B57" s="42">
        <v>2</v>
      </c>
      <c r="C57" s="3">
        <v>2</v>
      </c>
      <c r="D57" s="36">
        <v>2</v>
      </c>
      <c r="E57" s="44">
        <f t="shared" si="11"/>
        <v>1</v>
      </c>
      <c r="F57" s="60" t="s">
        <v>96</v>
      </c>
      <c r="G57" s="58"/>
      <c r="H57" s="15"/>
      <c r="I57" s="16">
        <f t="shared" si="8"/>
        <v>0</v>
      </c>
      <c r="J57" s="52"/>
    </row>
    <row r="58" spans="1:10" ht="36.75" thickBot="1" x14ac:dyDescent="0.3">
      <c r="A58" s="6" t="s">
        <v>40</v>
      </c>
      <c r="B58" s="42">
        <v>2</v>
      </c>
      <c r="C58" s="3">
        <v>2</v>
      </c>
      <c r="D58" s="36">
        <v>2</v>
      </c>
      <c r="E58" s="44">
        <f t="shared" si="11"/>
        <v>1</v>
      </c>
      <c r="F58" s="60" t="s">
        <v>96</v>
      </c>
      <c r="G58" s="58"/>
      <c r="H58" s="15"/>
      <c r="I58" s="16">
        <f t="shared" si="8"/>
        <v>0</v>
      </c>
      <c r="J58" s="52"/>
    </row>
    <row r="59" spans="1:10" ht="48.75" thickBot="1" x14ac:dyDescent="0.3">
      <c r="A59" s="6" t="s">
        <v>41</v>
      </c>
      <c r="B59" s="42">
        <v>2</v>
      </c>
      <c r="C59" s="3">
        <v>2</v>
      </c>
      <c r="D59" s="36">
        <v>2</v>
      </c>
      <c r="E59" s="44">
        <f t="shared" si="11"/>
        <v>1</v>
      </c>
      <c r="F59" s="60" t="s">
        <v>97</v>
      </c>
      <c r="G59" s="58"/>
      <c r="H59" s="15"/>
      <c r="I59" s="16">
        <f t="shared" si="8"/>
        <v>0</v>
      </c>
      <c r="J59" s="52"/>
    </row>
    <row r="60" spans="1:10" s="17" customFormat="1" ht="57.75" customHeight="1" thickBot="1" x14ac:dyDescent="0.3">
      <c r="A60" s="23" t="s">
        <v>68</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98</v>
      </c>
      <c r="G61" s="58"/>
      <c r="H61" s="15"/>
      <c r="I61" s="16">
        <f t="shared" si="8"/>
        <v>0</v>
      </c>
      <c r="J61" s="51"/>
    </row>
    <row r="62" spans="1:10" ht="36.75" thickBot="1" x14ac:dyDescent="0.3">
      <c r="A62" s="6" t="s">
        <v>43</v>
      </c>
      <c r="B62" s="42">
        <v>2</v>
      </c>
      <c r="C62" s="14">
        <v>2</v>
      </c>
      <c r="D62" s="36">
        <v>2</v>
      </c>
      <c r="E62" s="44">
        <f t="shared" si="12"/>
        <v>1</v>
      </c>
      <c r="F62" s="60" t="s">
        <v>88</v>
      </c>
      <c r="G62" s="58"/>
      <c r="H62" s="15"/>
      <c r="I62" s="16">
        <f t="shared" si="8"/>
        <v>0</v>
      </c>
      <c r="J62" s="51"/>
    </row>
    <row r="63" spans="1:10" s="17" customFormat="1" ht="32.25" thickBot="1" x14ac:dyDescent="0.3">
      <c r="A63" s="28" t="s">
        <v>63</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v>2</v>
      </c>
      <c r="E64" s="44">
        <f t="shared" ref="E64:E65" si="13">(D64/B64)</f>
        <v>1</v>
      </c>
      <c r="F64" s="51" t="s">
        <v>115</v>
      </c>
      <c r="G64" s="58"/>
      <c r="H64" s="15"/>
      <c r="I64" s="16">
        <f t="shared" si="8"/>
        <v>0</v>
      </c>
      <c r="J64" s="51"/>
    </row>
    <row r="65" spans="1:10" ht="108.75" thickBot="1" x14ac:dyDescent="0.3">
      <c r="A65" s="9" t="s">
        <v>45</v>
      </c>
      <c r="B65" s="42">
        <v>2</v>
      </c>
      <c r="C65" s="14">
        <v>2</v>
      </c>
      <c r="D65" s="36">
        <v>0</v>
      </c>
      <c r="E65" s="44">
        <f t="shared" si="13"/>
        <v>0</v>
      </c>
      <c r="F65" s="60" t="s">
        <v>116</v>
      </c>
      <c r="G65" s="58"/>
      <c r="H65" s="15"/>
      <c r="I65" s="16">
        <f t="shared" si="8"/>
        <v>0</v>
      </c>
      <c r="J65" s="51"/>
    </row>
    <row r="66" spans="1:10" s="17" customFormat="1" ht="63.75" thickBot="1" x14ac:dyDescent="0.3">
      <c r="A66" s="29" t="s">
        <v>46</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99</v>
      </c>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72.75" thickBot="1" x14ac:dyDescent="0.3">
      <c r="A70" s="9" t="s">
        <v>50</v>
      </c>
      <c r="B70" s="42">
        <v>2</v>
      </c>
      <c r="C70" s="14">
        <v>2</v>
      </c>
      <c r="D70" s="36">
        <v>2</v>
      </c>
      <c r="E70" s="44">
        <f t="shared" si="14"/>
        <v>1</v>
      </c>
      <c r="F70" s="60" t="s">
        <v>118</v>
      </c>
      <c r="G70" s="58"/>
      <c r="H70" s="15"/>
      <c r="I70" s="16">
        <f t="shared" si="8"/>
        <v>0</v>
      </c>
      <c r="J70" s="51"/>
    </row>
    <row r="71" spans="1:10" ht="60.75" customHeight="1" thickBot="1" x14ac:dyDescent="0.3">
      <c r="A71" s="9" t="s">
        <v>51</v>
      </c>
      <c r="B71" s="42">
        <v>2</v>
      </c>
      <c r="C71" s="14">
        <v>2</v>
      </c>
      <c r="D71" s="36">
        <v>2</v>
      </c>
      <c r="E71" s="44">
        <f t="shared" si="14"/>
        <v>1</v>
      </c>
      <c r="F71" s="60" t="s">
        <v>100</v>
      </c>
      <c r="G71" s="58"/>
      <c r="H71" s="15"/>
      <c r="I71" s="16">
        <f t="shared" si="8"/>
        <v>0</v>
      </c>
      <c r="J71" s="51"/>
    </row>
    <row r="72" spans="1:10" s="17" customFormat="1" ht="48" thickBot="1" x14ac:dyDescent="0.3">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101</v>
      </c>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63" t="s">
        <v>117</v>
      </c>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76</v>
      </c>
      <c r="E78" s="56">
        <f>(D78/B78)</f>
        <v>0.86363636363636365</v>
      </c>
      <c r="F78" s="3"/>
      <c r="G78" s="57">
        <f>SUM(G16,G30,G66)</f>
        <v>0</v>
      </c>
      <c r="H78" s="12">
        <f>SUM(H16,H30,H66)</f>
        <v>0</v>
      </c>
      <c r="I78" s="56">
        <f t="shared" si="8"/>
        <v>0</v>
      </c>
      <c r="J78" s="3"/>
    </row>
    <row r="79" spans="1:10" ht="16.5" thickBot="1" x14ac:dyDescent="0.3">
      <c r="A79" s="10" t="s">
        <v>57</v>
      </c>
      <c r="B79" s="41">
        <v>100</v>
      </c>
      <c r="C79" s="5">
        <f>(C78*B79)/B78</f>
        <v>100</v>
      </c>
      <c r="D79" s="13">
        <f>(D78*B79)/B78</f>
        <v>86.36363636363636</v>
      </c>
      <c r="E79" s="56">
        <f>(D79/B79)</f>
        <v>0.86363636363636365</v>
      </c>
      <c r="F79" s="3"/>
      <c r="G79" s="59">
        <f>(G78/B78)*100</f>
        <v>0</v>
      </c>
      <c r="H79" s="13">
        <f>(H78*B79)/B78</f>
        <v>0</v>
      </c>
      <c r="I79" s="56">
        <f t="shared" si="8"/>
        <v>0</v>
      </c>
      <c r="J79" s="3"/>
    </row>
    <row r="80" spans="1:10" ht="36" customHeight="1" thickBot="1" x14ac:dyDescent="0.3">
      <c r="A80" s="10" t="s">
        <v>58</v>
      </c>
      <c r="B80" s="11"/>
      <c r="C80" s="11"/>
      <c r="D80" s="7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0"/>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0"/>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5" t="s">
        <v>73</v>
      </c>
      <c r="B82" s="76"/>
      <c r="C82" s="76"/>
      <c r="D82" s="76"/>
      <c r="E82" s="76"/>
      <c r="H82" s="77" t="s">
        <v>74</v>
      </c>
      <c r="I82" s="78"/>
      <c r="J82" s="78"/>
    </row>
    <row r="86" spans="1:10" ht="15.6" customHeight="1" x14ac:dyDescent="0.25">
      <c r="A86" s="74" t="s">
        <v>112</v>
      </c>
      <c r="B86" s="74"/>
      <c r="C86" s="74"/>
      <c r="D86" s="74"/>
      <c r="I86" s="72"/>
      <c r="J86" s="73"/>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DELL</cp:lastModifiedBy>
  <cp:lastPrinted>2019-05-08T04:02:41Z</cp:lastPrinted>
  <dcterms:created xsi:type="dcterms:W3CDTF">2018-04-22T04:07:39Z</dcterms:created>
  <dcterms:modified xsi:type="dcterms:W3CDTF">2019-05-10T07:09:34Z</dcterms:modified>
</cp:coreProperties>
</file>